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четвёртый день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<sst xmlns="http://schemas.openxmlformats.org/spreadsheetml/2006/main" count="71" uniqueCount="61">
  <si>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</si>
  <si>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</si>
  <si>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</si>
  <si>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</si>
  <si>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</si>
  <si>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</si>
  <si>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</si>
  <si>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</si>
  <si>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</si>
  <si>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4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</si>
  <si>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</si>
  <si>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</si>
  <si>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</si>
  <si>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</si>
  <si>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пшеничная молочная</t>
  </si>
  <si>
    <t xml:space="preserve">Кофейный напиток с молоком</t>
  </si>
  <si>
    <t xml:space="preserve">Бутерброд с маслом и сыром</t>
  </si>
  <si>
    <t xml:space="preserve">35/5/10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</si>
  <si>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</si>
  <si>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</si>
  <si>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</si>
  <si>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</si>
  <si>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Салат из консерв.зелёного горошка</t>
  </si>
  <si>
    <t xml:space="preserve">Рассольник ленинградский с мясом и со смет</t>
  </si>
  <si>
    <t xml:space="preserve">Жаркое по-домашнему с мясом птицы</t>
  </si>
  <si>
    <t xml:space="preserve">Компот из свежих плодов и изюма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</si>
  <si>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</si>
  <si>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</si>
  <si>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</si>
  <si>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</si>
  <si>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Суфле из печени</t>
  </si>
  <si>
    <t xml:space="preserve">Макаронные изд. отварные с маслом</t>
  </si>
  <si>
    <t xml:space="preserve">Свежие фрукты/яблоки/</t>
  </si>
  <si>
    <t xml:space="preserve">Кондитерское изделие /печенье/</t>
  </si>
  <si>
    <t xml:space="preserve">Чай с сахаром</t>
  </si>
  <si>
    <t xml:space="preserve">Вода питьевая детская на весь день</t>
  </si>
  <si>
    <t xml:space="preserve">Итого за  четвертый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</si>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</sst>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34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2"/>
      <color rgb="FF333333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b val="true"/>
      <sz val="11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sz val="10"/>
      <color rgb="FF333333"/>
      <name val="Calibri"/>
      <family val="2"/>
      <charset val="1"/>
    </font>
    <font>
      <b val="true"/>
      <sz val="12"/>
      <color rgb="FF333333"/>
      <name val="Calibri"/>
      <family val="2"/>
      <charset val="204"/>
    </font>
    <font>
      <sz val="11"/>
      <color rgb="FF000080"/>
      <name val="Times New Roman"/>
      <family val="1"/>
      <charset val="204"/>
    </font>
    <font>
      <sz val="11"/>
      <name val="Times New Roman"/>
      <family val="1"/>
      <charset val="204"/>
    </font>
    <font>
      <b val="true"/>
      <i val="true"/>
      <sz val="1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000080"/>
      <name val="Calibri"/>
      <family val="2"/>
      <charset val="204"/>
    </font>
    <font>
      <sz val="11"/>
      <name val="Calibri"/>
      <family val="2"/>
      <charset val="204"/>
    </font>
    <font>
      <sz val="10"/>
      <name val="Calibri"/>
      <family val="2"/>
      <charset val="1"/>
    </font>
    <font>
      <b val="true"/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2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2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6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3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U18" activeCellId="0" sqref="U18"/>
    </sheetView>
  </sheetViews>
  <sheetFormatPr defaultColWidth="6.9921875" defaultRowHeight="1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3.24"/>
    <col collapsed="false" customWidth="true" hidden="false" outlineLevel="0" max="3" min="3" style="1" width="9.27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27"/>
    <col collapsed="false" customWidth="true" hidden="false" outlineLevel="0" max="10" min="10" style="1" width="9.84"/>
    <col collapsed="false" customWidth="false" hidden="false" outlineLevel="0" max="257" min="11" style="1" width="6.98"/>
  </cols>
  <sheetData>
    <row r="1" customFormat="false" ht="6.75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15" hidden="false" customHeight="fals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33.75" hidden="false" customHeight="true" outlineLevel="0" collapsed="false">
      <c r="A4" s="4" t="s">
        <v>2</v>
      </c>
      <c r="B4" s="5" t="s">
        <v>3</v>
      </c>
      <c r="C4" s="4" t="s">
        <v>4</v>
      </c>
      <c r="D4" s="4" t="s">
        <v>5</v>
      </c>
      <c r="E4" s="4"/>
      <c r="F4" s="4"/>
      <c r="G4" s="4" t="s">
        <v>6</v>
      </c>
      <c r="H4" s="4" t="s">
        <v>7</v>
      </c>
      <c r="I4" s="4" t="s">
        <v>8</v>
      </c>
      <c r="J4" s="6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12.75" hidden="true" customHeight="true" outlineLevel="0" collapsed="false">
      <c r="A5" s="4"/>
      <c r="B5" s="4"/>
      <c r="C5" s="4"/>
      <c r="D5" s="4"/>
      <c r="E5" s="4"/>
      <c r="F5" s="4"/>
      <c r="G5" s="4"/>
      <c r="H5" s="4"/>
      <c r="I5" s="4"/>
      <c r="J5" s="6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5.75" hidden="false" customHeight="true" outlineLevel="0" collapsed="false">
      <c r="A6" s="7" t="s">
        <v>9</v>
      </c>
      <c r="B6" s="5"/>
      <c r="C6" s="4"/>
      <c r="D6" s="4" t="s">
        <v>10</v>
      </c>
      <c r="E6" s="4" t="s">
        <v>11</v>
      </c>
      <c r="F6" s="4" t="s">
        <v>12</v>
      </c>
      <c r="G6" s="4"/>
      <c r="H6" s="4"/>
      <c r="I6" s="4"/>
      <c r="J6" s="6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15.75" hidden="false" customHeight="true" outlineLevel="0" collapsed="false">
      <c r="A7" s="8" t="s">
        <v>13</v>
      </c>
      <c r="B7" s="9" t="s">
        <v>14</v>
      </c>
      <c r="C7" s="10" t="n">
        <v>180</v>
      </c>
      <c r="D7" s="10" t="n">
        <v>5.8</v>
      </c>
      <c r="E7" s="10" t="n">
        <v>6.77</v>
      </c>
      <c r="F7" s="10" t="n">
        <v>29.29</v>
      </c>
      <c r="G7" s="10" t="n">
        <v>173</v>
      </c>
      <c r="H7" s="10" t="n">
        <v>1.46</v>
      </c>
      <c r="I7" s="10" t="n">
        <v>91</v>
      </c>
      <c r="J7" s="11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5.75" hidden="false" customHeight="true" outlineLevel="0" collapsed="false">
      <c r="A8" s="8"/>
      <c r="B8" s="9" t="s">
        <v>15</v>
      </c>
      <c r="C8" s="10" t="n">
        <v>180</v>
      </c>
      <c r="D8" s="10" t="n">
        <v>2.85</v>
      </c>
      <c r="E8" s="10" t="n">
        <v>2.41</v>
      </c>
      <c r="F8" s="10" t="n">
        <v>15.8</v>
      </c>
      <c r="G8" s="10" t="n">
        <v>91</v>
      </c>
      <c r="H8" s="10" t="n">
        <v>1.17</v>
      </c>
      <c r="I8" s="10" t="n">
        <v>395</v>
      </c>
      <c r="J8" s="11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8"/>
      <c r="B9" s="12" t="s">
        <v>16</v>
      </c>
      <c r="C9" s="10" t="s">
        <v>17</v>
      </c>
      <c r="D9" s="10" t="n">
        <v>4.55</v>
      </c>
      <c r="E9" s="10" t="n">
        <v>6.5</v>
      </c>
      <c r="F9" s="10" t="n">
        <v>14.02</v>
      </c>
      <c r="G9" s="10" t="n">
        <v>145</v>
      </c>
      <c r="H9" s="10" t="n">
        <v>0.19</v>
      </c>
      <c r="I9" s="10" t="n">
        <v>3</v>
      </c>
      <c r="J9" s="11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5.75" hidden="false" customHeight="true" outlineLevel="0" collapsed="false">
      <c r="A10" s="8"/>
      <c r="B10" s="13" t="s">
        <v>18</v>
      </c>
      <c r="C10" s="14" t="n">
        <f aca="false">SUM(C7:C9)</f>
        <v>360</v>
      </c>
      <c r="D10" s="14" t="n">
        <f aca="false">SUM(D7:D9)</f>
        <v>13.2</v>
      </c>
      <c r="E10" s="14" t="n">
        <f aca="false">SUM(E7:E9)</f>
        <v>15.68</v>
      </c>
      <c r="F10" s="14" t="n">
        <f aca="false">SUM(F7:F9)</f>
        <v>59.11</v>
      </c>
      <c r="G10" s="14" t="n">
        <f aca="false">SUM(G7:G9)</f>
        <v>409</v>
      </c>
      <c r="H10" s="14" t="n">
        <f aca="false">SUM(H7:H9)</f>
        <v>2.82</v>
      </c>
      <c r="I10" s="4"/>
      <c r="J10" s="15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s="19" customFormat="true" ht="15.75" hidden="false" customHeight="true" outlineLevel="0" collapsed="false">
      <c r="A11" s="16" t="s">
        <v>19</v>
      </c>
      <c r="B11" s="17" t="s">
        <v>20</v>
      </c>
      <c r="C11" s="18" t="n">
        <v>100</v>
      </c>
      <c r="D11" s="18" t="n">
        <v>0</v>
      </c>
      <c r="E11" s="18" t="n">
        <v>0</v>
      </c>
      <c r="F11" s="18" t="n">
        <v>11.2</v>
      </c>
      <c r="G11" s="18" t="n">
        <v>44.8</v>
      </c>
      <c r="H11" s="18" t="n">
        <v>3</v>
      </c>
      <c r="I11" s="10" t="n">
        <v>399</v>
      </c>
      <c r="J11" s="11"/>
    </row>
    <row r="12" customFormat="false" ht="15.75" hidden="false" customHeight="true" outlineLevel="0" collapsed="false">
      <c r="A12" s="16"/>
      <c r="B12" s="12"/>
      <c r="C12" s="20"/>
      <c r="D12" s="20"/>
      <c r="E12" s="20"/>
      <c r="F12" s="20"/>
      <c r="G12" s="20"/>
      <c r="H12" s="20"/>
      <c r="I12" s="20"/>
      <c r="J12" s="11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5.75" hidden="false" customHeight="true" outlineLevel="0" collapsed="false">
      <c r="A13" s="16"/>
      <c r="B13" s="21" t="s">
        <v>18</v>
      </c>
      <c r="C13" s="22" t="n">
        <f aca="false">SUM(C11:C12)</f>
        <v>100</v>
      </c>
      <c r="D13" s="22" t="n">
        <f aca="false">SUM(D11:D12)</f>
        <v>0</v>
      </c>
      <c r="E13" s="22" t="n">
        <f aca="false">SUM(E11:E12)</f>
        <v>0</v>
      </c>
      <c r="F13" s="22" t="n">
        <f aca="false">SUM(F11:F12)</f>
        <v>11.2</v>
      </c>
      <c r="G13" s="23" t="n">
        <f aca="false">SUM(G11:G12)</f>
        <v>44.8</v>
      </c>
      <c r="H13" s="22" t="n">
        <f aca="false">SUM(H11:H12)</f>
        <v>3</v>
      </c>
      <c r="I13" s="24"/>
      <c r="J13" s="19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25.5" hidden="false" customHeight="true" outlineLevel="0" collapsed="false">
      <c r="A14" s="7" t="s">
        <v>21</v>
      </c>
      <c r="B14" s="9" t="s">
        <v>22</v>
      </c>
      <c r="C14" s="10" t="n">
        <v>60</v>
      </c>
      <c r="D14" s="10" t="n">
        <v>1.84</v>
      </c>
      <c r="E14" s="10" t="n">
        <v>3.09</v>
      </c>
      <c r="F14" s="10" t="n">
        <v>3.9</v>
      </c>
      <c r="G14" s="10" t="n">
        <v>52</v>
      </c>
      <c r="H14" s="10" t="n">
        <v>6.7</v>
      </c>
      <c r="I14" s="10" t="n">
        <v>10</v>
      </c>
      <c r="J14" s="9"/>
      <c r="K14" s="10"/>
      <c r="L14" s="10"/>
      <c r="M14" s="10"/>
      <c r="N14" s="10"/>
      <c r="O14" s="10"/>
      <c r="P14" s="10"/>
      <c r="Q14" s="1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26.25" hidden="false" customHeight="true" outlineLevel="0" collapsed="false">
      <c r="A15" s="7"/>
      <c r="B15" s="9" t="s">
        <v>23</v>
      </c>
      <c r="C15" s="10" t="n">
        <v>200</v>
      </c>
      <c r="D15" s="10" t="n">
        <v>4.8</v>
      </c>
      <c r="E15" s="10" t="n">
        <v>6.88</v>
      </c>
      <c r="F15" s="10" t="n">
        <v>22.93</v>
      </c>
      <c r="G15" s="10" t="n">
        <v>145</v>
      </c>
      <c r="H15" s="10" t="n">
        <v>5.83</v>
      </c>
      <c r="I15" s="25" t="n">
        <v>33</v>
      </c>
      <c r="J15" s="11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24" hidden="false" customHeight="true" outlineLevel="0" collapsed="false">
      <c r="A16" s="7"/>
      <c r="B16" s="9" t="s">
        <v>24</v>
      </c>
      <c r="C16" s="10" t="n">
        <v>180</v>
      </c>
      <c r="D16" s="10" t="n">
        <v>8.5</v>
      </c>
      <c r="E16" s="10" t="n">
        <v>9.31</v>
      </c>
      <c r="F16" s="10" t="n">
        <v>38.26</v>
      </c>
      <c r="G16" s="10" t="n">
        <v>211.5</v>
      </c>
      <c r="H16" s="10" t="n">
        <v>8.1</v>
      </c>
      <c r="I16" s="10" t="n">
        <v>153</v>
      </c>
      <c r="J16" s="11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4.25" hidden="false" customHeight="true" outlineLevel="0" collapsed="false">
      <c r="A17" s="7"/>
      <c r="B17" s="9" t="s">
        <v>25</v>
      </c>
      <c r="C17" s="10" t="n">
        <v>180</v>
      </c>
      <c r="D17" s="10" t="n">
        <v>0.26</v>
      </c>
      <c r="E17" s="10" t="n">
        <v>0</v>
      </c>
      <c r="F17" s="10" t="n">
        <v>18.63</v>
      </c>
      <c r="G17" s="10" t="n">
        <v>77.4</v>
      </c>
      <c r="H17" s="10" t="n">
        <v>0.78</v>
      </c>
      <c r="I17" s="10" t="n">
        <v>373</v>
      </c>
      <c r="J17" s="11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7"/>
      <c r="B18" s="12" t="s">
        <v>26</v>
      </c>
      <c r="C18" s="20" t="n">
        <v>50</v>
      </c>
      <c r="D18" s="20" t="n">
        <v>0.76</v>
      </c>
      <c r="E18" s="20" t="n">
        <v>0.55</v>
      </c>
      <c r="F18" s="20" t="n">
        <v>22</v>
      </c>
      <c r="G18" s="20" t="n">
        <v>94</v>
      </c>
      <c r="H18" s="20"/>
      <c r="I18" s="10" t="n">
        <v>1</v>
      </c>
      <c r="J18" s="11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7"/>
      <c r="B19" s="13" t="s">
        <v>27</v>
      </c>
      <c r="C19" s="14" t="n">
        <f aca="false">SUM(C14:C18)</f>
        <v>670</v>
      </c>
      <c r="D19" s="14" t="n">
        <f aca="false">SUM(D14:D18)</f>
        <v>16.16</v>
      </c>
      <c r="E19" s="14" t="n">
        <f aca="false">SUM(E14:E18)</f>
        <v>19.83</v>
      </c>
      <c r="F19" s="14" t="n">
        <f aca="false">SUM(F14:F18)</f>
        <v>105.72</v>
      </c>
      <c r="G19" s="14" t="n">
        <f aca="false">SUM(G14:G18)</f>
        <v>579.9</v>
      </c>
      <c r="H19" s="14" t="n">
        <f aca="false">SUM(H14:H18)</f>
        <v>21.41</v>
      </c>
      <c r="I19" s="4"/>
      <c r="J19" s="15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customFormat="false" ht="15.75" hidden="false" customHeight="true" outlineLevel="0" collapsed="false">
      <c r="A20" s="7"/>
      <c r="B20" s="17" t="s">
        <v>28</v>
      </c>
      <c r="C20" s="18" t="n">
        <v>160</v>
      </c>
      <c r="D20" s="18" t="n">
        <v>4.46</v>
      </c>
      <c r="E20" s="18" t="n">
        <v>3.96</v>
      </c>
      <c r="F20" s="18" t="n">
        <v>6.34</v>
      </c>
      <c r="G20" s="18" t="n">
        <v>79.2</v>
      </c>
      <c r="H20" s="18" t="n">
        <v>0</v>
      </c>
      <c r="I20" s="10" t="n">
        <v>401</v>
      </c>
      <c r="J20" s="11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5.75" hidden="false" customHeight="true" outlineLevel="0" collapsed="false">
      <c r="A21" s="7"/>
      <c r="B21" s="12" t="s">
        <v>29</v>
      </c>
      <c r="C21" s="20" t="n">
        <v>20</v>
      </c>
      <c r="D21" s="20" t="n">
        <v>1.36</v>
      </c>
      <c r="E21" s="20" t="n">
        <v>0.14</v>
      </c>
      <c r="F21" s="20" t="n">
        <v>9.94</v>
      </c>
      <c r="G21" s="20" t="n">
        <v>47.8</v>
      </c>
      <c r="H21" s="20" t="n">
        <v>0</v>
      </c>
      <c r="I21" s="20" t="n">
        <v>2</v>
      </c>
      <c r="J21" s="11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7"/>
      <c r="B22" s="26"/>
      <c r="C22" s="27"/>
      <c r="D22" s="20"/>
      <c r="E22" s="20"/>
      <c r="F22" s="20"/>
      <c r="G22" s="20"/>
      <c r="H22" s="20"/>
      <c r="I22" s="10"/>
      <c r="J22" s="11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7"/>
      <c r="B23" s="13" t="s">
        <v>27</v>
      </c>
      <c r="C23" s="14" t="n">
        <f aca="false">SUM(C20:C22)</f>
        <v>180</v>
      </c>
      <c r="D23" s="14" t="n">
        <f aca="false">SUM(D20:D22)</f>
        <v>5.82</v>
      </c>
      <c r="E23" s="14" t="n">
        <f aca="false">SUM(E20:E22)</f>
        <v>4.1</v>
      </c>
      <c r="F23" s="14" t="n">
        <f aca="false">SUM(F20:F22)</f>
        <v>16.28</v>
      </c>
      <c r="G23" s="14" t="n">
        <f aca="false">SUM(G20:G22)</f>
        <v>127</v>
      </c>
      <c r="H23" s="28" t="n">
        <f aca="false">SUM(H20:H22)</f>
        <v>0</v>
      </c>
      <c r="I23" s="4"/>
      <c r="J23" s="15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true" outlineLevel="0" collapsed="false">
      <c r="A24" s="7"/>
      <c r="B24" s="9" t="s">
        <v>30</v>
      </c>
      <c r="C24" s="10" t="n">
        <v>80</v>
      </c>
      <c r="D24" s="10" t="n">
        <v>15.5</v>
      </c>
      <c r="E24" s="10" t="n">
        <v>9.8</v>
      </c>
      <c r="F24" s="10" t="n">
        <v>1.8</v>
      </c>
      <c r="G24" s="10" t="n">
        <v>158.1</v>
      </c>
      <c r="H24" s="10" t="n">
        <v>22.7</v>
      </c>
      <c r="I24" s="10" t="n">
        <v>171</v>
      </c>
      <c r="J24" s="11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24.75" hidden="false" customHeight="true" outlineLevel="0" collapsed="false">
      <c r="A25" s="7"/>
      <c r="B25" s="9" t="s">
        <v>31</v>
      </c>
      <c r="C25" s="10" t="n">
        <v>150</v>
      </c>
      <c r="D25" s="10" t="n">
        <v>4.2</v>
      </c>
      <c r="E25" s="10" t="n">
        <v>1.92</v>
      </c>
      <c r="F25" s="10" t="n">
        <v>31</v>
      </c>
      <c r="G25" s="10" t="n">
        <v>141.7</v>
      </c>
      <c r="H25" s="10"/>
      <c r="I25" s="10" t="n">
        <v>204</v>
      </c>
      <c r="J25" s="11"/>
      <c r="K25" s="0"/>
    </row>
    <row r="26" customFormat="false" ht="15.75" hidden="false" customHeight="true" outlineLevel="0" collapsed="false">
      <c r="A26" s="7"/>
      <c r="B26" s="9" t="s">
        <v>32</v>
      </c>
      <c r="C26" s="10" t="n">
        <v>89</v>
      </c>
      <c r="D26" s="10" t="n">
        <v>0.4</v>
      </c>
      <c r="E26" s="10" t="n">
        <v>0</v>
      </c>
      <c r="F26" s="10" t="n">
        <v>9.8</v>
      </c>
      <c r="G26" s="10" t="n">
        <v>44</v>
      </c>
      <c r="H26" s="10" t="n">
        <v>8</v>
      </c>
      <c r="I26" s="10" t="n">
        <v>368</v>
      </c>
      <c r="J26" s="11"/>
      <c r="K26" s="0"/>
    </row>
    <row r="27" customFormat="false" ht="15.75" hidden="false" customHeight="true" outlineLevel="0" collapsed="false">
      <c r="A27" s="7"/>
      <c r="B27" s="12" t="s">
        <v>33</v>
      </c>
      <c r="C27" s="10" t="n">
        <v>20</v>
      </c>
      <c r="D27" s="10" t="n">
        <v>1.59</v>
      </c>
      <c r="E27" s="10" t="n">
        <v>1.99</v>
      </c>
      <c r="F27" s="10" t="n">
        <v>14.76</v>
      </c>
      <c r="G27" s="10" t="n">
        <v>81.4</v>
      </c>
      <c r="H27" s="10" t="n">
        <v>0</v>
      </c>
      <c r="I27" s="10" t="n">
        <v>151</v>
      </c>
      <c r="J27" s="11"/>
      <c r="K27" s="0"/>
    </row>
    <row r="28" customFormat="false" ht="15.75" hidden="false" customHeight="true" outlineLevel="0" collapsed="false">
      <c r="A28" s="7"/>
      <c r="B28" s="29" t="s">
        <v>34</v>
      </c>
      <c r="C28" s="20" t="n">
        <v>180</v>
      </c>
      <c r="D28" s="20" t="n">
        <v>0.06</v>
      </c>
      <c r="E28" s="20" t="n">
        <v>0.02</v>
      </c>
      <c r="F28" s="20" t="n">
        <v>9.46</v>
      </c>
      <c r="G28" s="20" t="n">
        <v>47.8</v>
      </c>
      <c r="H28" s="20" t="n">
        <v>0.03</v>
      </c>
      <c r="I28" s="10" t="n">
        <v>392</v>
      </c>
      <c r="J28" s="11"/>
      <c r="K28" s="0"/>
    </row>
    <row r="29" customFormat="false" ht="15.75" hidden="false" customHeight="true" outlineLevel="0" collapsed="false">
      <c r="A29" s="30"/>
      <c r="B29" s="13" t="s">
        <v>27</v>
      </c>
      <c r="C29" s="14" t="n">
        <f aca="false">SUM(C24:C28)</f>
        <v>519</v>
      </c>
      <c r="D29" s="14" t="n">
        <f aca="false">SUM(D24:D28)</f>
        <v>21.75</v>
      </c>
      <c r="E29" s="14" t="n">
        <f aca="false">SUM(E24:E28)</f>
        <v>13.73</v>
      </c>
      <c r="F29" s="14" t="n">
        <f aca="false">SUM(F24:F28)</f>
        <v>66.82</v>
      </c>
      <c r="G29" s="14" t="n">
        <f aca="false">SUM(G24:G28)</f>
        <v>473</v>
      </c>
      <c r="H29" s="14" t="n">
        <f aca="false">SUM(H24:H28)</f>
        <v>30.73</v>
      </c>
      <c r="I29" s="4"/>
      <c r="J29" s="15"/>
      <c r="K29" s="0"/>
    </row>
    <row r="30" customFormat="false" ht="15.75" hidden="false" customHeight="true" outlineLevel="0" collapsed="false">
      <c r="A30" s="31"/>
      <c r="B30" s="32" t="s">
        <v>35</v>
      </c>
      <c r="C30" s="33" t="n">
        <v>150</v>
      </c>
      <c r="D30" s="33" t="n">
        <v>0</v>
      </c>
      <c r="E30" s="33" t="n">
        <v>0</v>
      </c>
      <c r="F30" s="33" t="n">
        <v>0</v>
      </c>
      <c r="G30" s="33" t="n">
        <v>0</v>
      </c>
      <c r="H30" s="33"/>
      <c r="I30" s="34"/>
      <c r="J30" s="35"/>
      <c r="K30" s="0"/>
    </row>
    <row r="31" customFormat="false" ht="15.75" hidden="false" customHeight="true" outlineLevel="0" collapsed="false">
      <c r="A31" s="31"/>
      <c r="B31" s="36" t="s">
        <v>36</v>
      </c>
      <c r="C31" s="37" t="n">
        <f aca="false">C10+C13+C19+C23+C29</f>
        <v>1829</v>
      </c>
      <c r="D31" s="37" t="n">
        <f aca="false">D10+D13+D19+D23+D29</f>
        <v>56.93</v>
      </c>
      <c r="E31" s="37" t="n">
        <f aca="false">E10+E13+E19+E23+E29</f>
        <v>53.34</v>
      </c>
      <c r="F31" s="37" t="n">
        <f aca="false">F10+F13+F19+F23+F29</f>
        <v>259.13</v>
      </c>
      <c r="G31" s="37" t="n">
        <f aca="false">G10+G13+G19+G23+G29</f>
        <v>1633.7</v>
      </c>
      <c r="H31" s="37" t="n">
        <f aca="false">H10+H13+H19+H23+H29</f>
        <v>57.96</v>
      </c>
      <c r="I31" s="38"/>
      <c r="J31" s="39"/>
      <c r="K31" s="0"/>
    </row>
    <row r="32" customFormat="false" ht="15.75" hidden="false" customHeight="false" outlineLevel="0" collapsed="false">
      <c r="A32" s="40"/>
      <c r="B32" s="41"/>
      <c r="C32" s="42"/>
      <c r="D32" s="43" t="s">
        <v>37</v>
      </c>
      <c r="E32" s="42"/>
      <c r="F32" s="42"/>
      <c r="G32" s="42"/>
      <c r="H32" s="43" t="s">
        <v>38</v>
      </c>
      <c r="I32" s="42"/>
      <c r="J32" s="42"/>
      <c r="K32" s="0"/>
    </row>
    <row r="33" customFormat="false" ht="89.25" hidden="false" customHeight="false" outlineLevel="0" collapsed="false">
      <c r="A33" s="40"/>
      <c r="B33" s="41"/>
      <c r="C33" s="44" t="s">
        <v>39</v>
      </c>
      <c r="D33" s="44" t="s">
        <v>40</v>
      </c>
      <c r="E33" s="44" t="s">
        <v>41</v>
      </c>
      <c r="F33" s="42"/>
      <c r="G33" s="45" t="s">
        <v>42</v>
      </c>
      <c r="H33" s="44" t="s">
        <v>43</v>
      </c>
      <c r="I33" s="44" t="s">
        <v>44</v>
      </c>
      <c r="J33" s="44" t="s">
        <v>45</v>
      </c>
      <c r="K33" s="0"/>
    </row>
    <row r="34" customFormat="false" ht="15" hidden="false" customHeight="false" outlineLevel="0" collapsed="false">
      <c r="A34" s="40"/>
      <c r="B34" s="41"/>
      <c r="C34" s="45" t="s">
        <v>46</v>
      </c>
      <c r="D34" s="46" t="n">
        <f aca="false">C10</f>
        <v>360</v>
      </c>
      <c r="E34" s="46" t="s">
        <v>47</v>
      </c>
      <c r="F34" s="42"/>
      <c r="G34" s="45" t="s">
        <v>46</v>
      </c>
      <c r="H34" s="45" t="n">
        <f aca="false">G10</f>
        <v>409</v>
      </c>
      <c r="I34" s="47" t="n">
        <f aca="false">G10/G31</f>
        <v>0.250351961804493</v>
      </c>
      <c r="J34" s="45" t="s">
        <v>48</v>
      </c>
      <c r="K34" s="0"/>
    </row>
    <row r="35" customFormat="false" ht="25.5" hidden="false" customHeight="false" outlineLevel="0" collapsed="false">
      <c r="A35" s="40"/>
      <c r="B35" s="41"/>
      <c r="C35" s="44" t="s">
        <v>49</v>
      </c>
      <c r="D35" s="46" t="n">
        <f aca="false">C13</f>
        <v>100</v>
      </c>
      <c r="E35" s="46"/>
      <c r="F35" s="42"/>
      <c r="G35" s="45" t="s">
        <v>49</v>
      </c>
      <c r="H35" s="45" t="n">
        <f aca="false">G13</f>
        <v>44.8</v>
      </c>
      <c r="I35" s="47" t="n">
        <f aca="false">G13/G31</f>
        <v>0.02742241537614</v>
      </c>
      <c r="J35" s="48" t="n">
        <v>0.05</v>
      </c>
      <c r="K35" s="0"/>
    </row>
    <row r="36" customFormat="false" ht="15" hidden="false" customHeight="false" outlineLevel="0" collapsed="false">
      <c r="A36" s="40"/>
      <c r="B36" s="41"/>
      <c r="C36" s="45" t="s">
        <v>50</v>
      </c>
      <c r="D36" s="46" t="n">
        <f aca="false">C19</f>
        <v>670</v>
      </c>
      <c r="E36" s="46" t="s">
        <v>51</v>
      </c>
      <c r="F36" s="42"/>
      <c r="G36" s="45" t="s">
        <v>50</v>
      </c>
      <c r="H36" s="45" t="n">
        <f aca="false">G19</f>
        <v>579.9</v>
      </c>
      <c r="I36" s="47" t="n">
        <f aca="false">G19/G31</f>
        <v>0.354961131174634</v>
      </c>
      <c r="J36" s="45" t="s">
        <v>52</v>
      </c>
      <c r="K36" s="0"/>
    </row>
    <row r="37" customFormat="false" ht="15" hidden="false" customHeight="false" outlineLevel="0" collapsed="false">
      <c r="A37" s="40"/>
      <c r="B37" s="41"/>
      <c r="C37" s="45" t="s">
        <v>53</v>
      </c>
      <c r="D37" s="46" t="n">
        <f aca="false">C23</f>
        <v>180</v>
      </c>
      <c r="E37" s="46" t="s">
        <v>54</v>
      </c>
      <c r="F37" s="42"/>
      <c r="G37" s="45" t="s">
        <v>53</v>
      </c>
      <c r="H37" s="45" t="n">
        <f aca="false">G23</f>
        <v>127</v>
      </c>
      <c r="I37" s="47" t="n">
        <f aca="false">G23/G31</f>
        <v>0.0777376507314684</v>
      </c>
      <c r="J37" s="45" t="s">
        <v>55</v>
      </c>
      <c r="K37" s="0"/>
    </row>
    <row r="38" customFormat="false" ht="15" hidden="false" customHeight="false" outlineLevel="0" collapsed="false">
      <c r="A38" s="40"/>
      <c r="B38" s="41"/>
      <c r="C38" s="45" t="s">
        <v>56</v>
      </c>
      <c r="D38" s="46" t="n">
        <f aca="false">C29</f>
        <v>519</v>
      </c>
      <c r="E38" s="46" t="s">
        <v>57</v>
      </c>
      <c r="F38" s="42"/>
      <c r="G38" s="45" t="s">
        <v>56</v>
      </c>
      <c r="H38" s="45" t="n">
        <f aca="false">G29</f>
        <v>473</v>
      </c>
      <c r="I38" s="47" t="n">
        <f aca="false">G29/G31</f>
        <v>0.289526840913264</v>
      </c>
      <c r="J38" s="45" t="s">
        <v>48</v>
      </c>
      <c r="K38" s="0"/>
    </row>
    <row r="39" customFormat="false" ht="15" hidden="false" customHeight="false" outlineLevel="0" collapsed="false">
      <c r="A39" s="40"/>
      <c r="B39" s="41"/>
      <c r="C39" s="45" t="s">
        <v>58</v>
      </c>
      <c r="D39" s="46" t="n">
        <f aca="false">C31</f>
        <v>1829</v>
      </c>
      <c r="E39" s="46" t="s">
        <v>59</v>
      </c>
      <c r="F39" s="42"/>
      <c r="G39" s="45" t="s">
        <v>58</v>
      </c>
      <c r="H39" s="45" t="n">
        <f aca="false">SUM(H34:H38)</f>
        <v>1633.7</v>
      </c>
      <c r="I39" s="47" t="n">
        <f aca="false">SUM(I34:I38)</f>
        <v>1</v>
      </c>
      <c r="J39" s="45" t="s">
        <v>60</v>
      </c>
      <c r="K39" s="0"/>
    </row>
    <row r="40" customFormat="false" ht="15" hidden="false" customHeight="false" outlineLevel="0" collapsed="false">
      <c r="A40" s="40"/>
      <c r="B40" s="49"/>
      <c r="C40" s="49"/>
      <c r="D40" s="49"/>
      <c r="E40" s="49"/>
      <c r="F40" s="49"/>
      <c r="G40" s="49"/>
      <c r="H40" s="49"/>
      <c r="I40" s="49"/>
      <c r="J40" s="49"/>
    </row>
    <row r="41" customFormat="false" ht="15" hidden="false" customHeight="false" outlineLevel="0" collapsed="false">
      <c r="A41" s="40"/>
      <c r="B41" s="49"/>
      <c r="C41" s="49"/>
      <c r="D41" s="49"/>
      <c r="E41" s="49"/>
      <c r="F41" s="49"/>
      <c r="G41" s="49"/>
      <c r="H41" s="49"/>
      <c r="I41" s="49"/>
      <c r="J41" s="49"/>
    </row>
    <row r="42" customFormat="false" ht="15" hidden="false" customHeight="false" outlineLevel="0" collapsed="false">
      <c r="B42" s="49"/>
      <c r="C42" s="49"/>
      <c r="D42" s="49"/>
      <c r="E42" s="49"/>
      <c r="F42" s="49"/>
      <c r="G42" s="49"/>
      <c r="H42" s="49"/>
      <c r="I42" s="49"/>
      <c r="J42" s="49"/>
    </row>
  </sheetData>
  <mergeCells count="15">
    <mergeCell ref="G1:L3"/>
    <mergeCell ref="A4:A5"/>
    <mergeCell ref="B4:B6"/>
    <mergeCell ref="C4:C6"/>
    <mergeCell ref="D4:F5"/>
    <mergeCell ref="G4:G6"/>
    <mergeCell ref="H4:H6"/>
    <mergeCell ref="I4:I6"/>
    <mergeCell ref="J4:J6"/>
    <mergeCell ref="A7:A10"/>
    <mergeCell ref="A11:A13"/>
    <mergeCell ref="A14:A19"/>
    <mergeCell ref="A20:A23"/>
    <mergeCell ref="A24:A28"/>
    <mergeCell ref="A30:A3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2025-05-13T10:04:21Z</dcterms:modified>
  <cp:revision>14</cp:revision>
  <dc:subject/>
  <dc:title/>
</cp:coreProperties>
</file>