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ервый день сад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<sst xmlns="http://schemas.openxmlformats.org/spreadsheetml/2006/main" uniqueCount="64">
  <si>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Утверждено  Заведующей  МДОУ № 56 Никулиной Т.А.</t>
  </si>
  <si>
    <t>Примерное меню  сад /май - сентябрь/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</si>
  <si>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</si>
  <si>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</si>
  <si>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</si>
  <si>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</si>
  <si>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</si>
  <si>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</si>
  <si>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 рецептуры</t>
  </si>
  <si>
    <t>День 1</t>
  </si>
  <si>
    <t>Б</t>
  </si>
  <si>
    <t>Ж</t>
  </si>
  <si>
    <t>У</t>
  </si>
  <si>
    <t>Завтрак</t>
  </si>
  <si>
    <t xml:space="preserve">Каша вязкая манная молочная </t>
  </si>
  <si>
    <t>Какао с молоком</t>
  </si>
  <si>
    <t xml:space="preserve">Бутерброд с маслом </t>
  </si>
  <si>
    <t>35/5/10</t>
  </si>
  <si>
    <t>Итого</t>
  </si>
  <si>
    <t>Второй завтрак</t>
  </si>
  <si>
    <t>Сок</t>
  </si>
  <si>
    <t>итого</t>
  </si>
  <si>
    <t>Обед</t>
  </si>
  <si>
    <t>Икра кабачковая</t>
  </si>
  <si>
    <t>Свекольник с мясом и со сметаной</t>
  </si>
  <si>
    <t>Гуляш мясной</t>
  </si>
  <si>
    <t>Макаронные изд. отварные с маслом</t>
  </si>
  <si>
    <t>Компот из изюма</t>
  </si>
  <si>
    <t>Хлеб ржано-пшеничный</t>
  </si>
  <si>
    <t>Итого:</t>
  </si>
  <si>
    <t>Кисломолочный напиток/кефир/</t>
  </si>
  <si>
    <t>Батон пшеничный</t>
  </si>
  <si>
    <t>Полдник</t>
  </si>
  <si>
    <t>Картофель отварной с маслом</t>
  </si>
  <si>
    <t>Салат из св.помид.и огурцов</t>
  </si>
  <si>
    <t>Кондитерское изделие /печенье/</t>
  </si>
  <si>
    <t>Свежие фрукты/банан/</t>
  </si>
  <si>
    <t>Чай с сахаром</t>
  </si>
  <si>
    <t>Вода питьевая детская на весь день</t>
  </si>
  <si>
    <t>Итого за первый день</t>
  </si>
  <si>
    <t xml:space="preserve">выход блюд </t>
  </si>
  <si>
    <t>выход ккал</t>
  </si>
  <si>
    <t>наименование приема пищи</t>
  </si>
  <si>
    <t>обьем блюд по приёмам пищи</t>
  </si>
  <si>
    <t>норма обьем блюд по приёмам пищи</t>
  </si>
  <si>
    <t>приём пищи</t>
  </si>
  <si>
    <t>выполнение в ккал</t>
  </si>
  <si>
    <t>% выполнения</t>
  </si>
  <si>
    <t>доля суточной потребности</t>
  </si>
  <si>
    <t>завтрак</t>
  </si>
  <si>
    <t>400-550</t>
  </si>
  <si>
    <t>20-25%</t>
  </si>
  <si>
    <t>2-й завторак</t>
  </si>
  <si>
    <t>обед</t>
  </si>
  <si>
    <t>600-800</t>
  </si>
  <si>
    <t>30-35%</t>
  </si>
  <si>
    <t>полдник</t>
  </si>
  <si>
    <t>250-350</t>
  </si>
  <si>
    <t>10-15%</t>
  </si>
  <si>
    <t>ужин</t>
  </si>
  <si>
    <t>450-600</t>
  </si>
  <si>
    <t>итого:</t>
  </si>
  <si>
    <t>1700-2300</t>
  </si>
  <si>
    <t>85-105%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</si>
</sst>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333333"/>
      <name val="Calibri"/>
    </font>
    <font>
      <b val="0"/>
      <i val="0"/>
      <strike val="0"/>
      <u val="none"/>
      <sz val="12"/>
      <color rgb="FF333333"/>
      <name val="Times New Roman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2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4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general" vertical="center" textRotation="0" wrapText="true" shrinkToFit="false"/>
      <protection hidden="false"/>
    </xf>
    <xf xfId="0" fontId="3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4" numFmtId="0" fillId="0" borderId="2" applyFont="1" applyNumberFormat="0" applyFill="0" applyBorder="1" applyAlignment="1" applyProtection="true">
      <alignment horizontal="general" vertical="center" textRotation="0" wrapText="true" shrinkToFit="false"/>
      <protection hidden="false"/>
    </xf>
    <xf xfId="0" fontId="4" numFmtId="0" fillId="0" borderId="3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4" applyFont="1" applyNumberFormat="0" applyFill="0" applyBorder="1" applyAlignment="1" applyProtection="true">
      <alignment horizontal="general" vertical="center" textRotation="0" wrapText="true" shrinkToFit="false"/>
      <protection hidden="false"/>
    </xf>
    <xf xfId="0" fontId="3" numFmtId="0" fillId="0" borderId="4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5" applyFont="1" applyNumberFormat="0" applyFill="0" applyBorder="1" applyAlignment="1" applyProtection="true">
      <alignment horizontal="general" vertical="center" textRotation="0" wrapText="true" shrinkToFit="false"/>
      <protection hidden="false"/>
    </xf>
    <xf xfId="0" fontId="3" numFmtId="0" fillId="0" borderId="5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6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7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8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9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5" numFmtId="0" fillId="0" borderId="1" applyFont="1" applyNumberFormat="0" applyFill="0" applyBorder="1" applyAlignment="1" applyProtection="true">
      <alignment horizontal="general" vertical="center" textRotation="0" wrapText="true" shrinkToFit="false"/>
      <protection hidden="false"/>
    </xf>
    <xf xfId="0" fontId="4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5" numFmtId="0" fillId="0" borderId="0" applyFont="1" applyNumberFormat="0" applyFill="0" applyBorder="0" applyAlignment="1" applyProtection="true">
      <alignment horizontal="general" vertical="center" textRotation="0" wrapText="true" shrinkToFit="false"/>
      <protection hidden="false"/>
    </xf>
    <xf xfId="0" fontId="5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4" numFmtId="0" fillId="0" borderId="0" applyFont="1" applyNumberFormat="0" applyFill="0" applyBorder="0" applyAlignment="1" applyProtection="true">
      <alignment horizontal="center" vertical="bottom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3" numFmtId="9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3" numFmtId="9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3" numFmtId="10" fillId="0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3" numFmtId="0" fillId="0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3" numFmtId="0" fillId="0" borderId="10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3" numFmtId="0" fillId="0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4" numFmtId="0" fillId="0" borderId="1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4" numFmtId="0" fillId="0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4" numFmtId="0" fillId="0" borderId="9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4" numFmtId="0" fillId="0" borderId="9" applyFont="1" applyNumberFormat="0" applyFill="0" applyBorder="1" applyAlignment="1" applyProtection="true">
      <alignment horizontal="general" vertical="center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4"/>
  <sheetViews>
    <sheetView tabSelected="1" workbookViewId="0" showGridLines="true" showRowColHeaders="1">
      <selection activeCell="A1" sqref="A1"/>
    </sheetView>
  </sheetViews>
  <sheetFormatPr customHeight="true" defaultRowHeight="15.75" defaultColWidth="7" outlineLevelRow="0" outlineLevelCol="0"/>
  <cols>
    <col min="1" max="1" width="7" style="1"/>
    <col min="2" max="2" width="34.28515625" customWidth="true" style="1"/>
    <col min="3" max="3" width="8.28515625" customWidth="true" style="1"/>
    <col min="4" max="4" width="7" style="1"/>
    <col min="5" max="5" width="7" style="1"/>
    <col min="6" max="6" width="8.7109375" customWidth="true" style="1"/>
    <col min="7" max="7" width="9.28515625" customWidth="true" style="1"/>
    <col min="8" max="8" width="9.140625" customWidth="true" style="1"/>
    <col min="9" max="9" width="9.28515625" customWidth="true" style="1"/>
    <col min="10" max="10" width="9.140625" customWidth="true" style="1"/>
  </cols>
  <sheetData>
    <row r="1" spans="1:11" customHeight="1" ht="15.75">
      <c r="A1" s="2"/>
      <c r="B1" s="2"/>
      <c r="C1" s="2"/>
      <c r="D1" s="2"/>
      <c r="E1" s="28" t="s">
        <v>0</v>
      </c>
      <c r="F1" s="28"/>
      <c r="G1" s="28"/>
      <c r="H1" s="28"/>
      <c r="I1" s="28"/>
      <c r="J1" s="28"/>
      <c r="K1" s="3"/>
    </row>
    <row r="2" spans="1:11" customHeight="1" ht="15.75">
      <c r="A2" s="2"/>
      <c r="B2" s="2"/>
      <c r="C2" s="2"/>
      <c r="D2" s="2"/>
      <c r="E2" s="28"/>
      <c r="F2" s="28"/>
      <c r="G2" s="28"/>
      <c r="H2" s="28"/>
      <c r="I2" s="28"/>
      <c r="J2" s="28"/>
      <c r="K2" s="3"/>
    </row>
    <row r="3" spans="1:11" customHeight="1" ht="15.75">
      <c r="A3" s="2"/>
      <c r="B3" s="2"/>
      <c r="C3" s="2"/>
      <c r="D3" s="2"/>
      <c r="E3" s="28"/>
      <c r="F3" s="28"/>
      <c r="G3" s="28"/>
      <c r="H3" s="28"/>
      <c r="I3" s="28"/>
      <c r="J3" s="28"/>
      <c r="K3" s="3"/>
    </row>
    <row r="4" spans="1:11" customHeight="1" ht="15.7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3"/>
    </row>
    <row r="5" spans="1:11" customHeight="1" ht="30.75">
      <c r="A5" s="30" t="s">
        <v>2</v>
      </c>
      <c r="B5" s="30" t="s">
        <v>3</v>
      </c>
      <c r="C5" s="30" t="s">
        <v>4</v>
      </c>
      <c r="D5" s="30" t="s">
        <v>5</v>
      </c>
      <c r="E5" s="30"/>
      <c r="F5" s="30"/>
      <c r="G5" s="30" t="s">
        <v>6</v>
      </c>
      <c r="H5" s="30" t="s">
        <v>7</v>
      </c>
      <c r="I5" s="30" t="s">
        <v>8</v>
      </c>
      <c r="J5" s="31"/>
      <c r="K5" s="3"/>
    </row>
    <row r="6" spans="1:11" customHeight="1" ht="9">
      <c r="A6" s="30"/>
      <c r="B6" s="30"/>
      <c r="C6" s="30"/>
      <c r="D6" s="30"/>
      <c r="E6" s="30"/>
      <c r="F6" s="30"/>
      <c r="G6" s="30"/>
      <c r="H6" s="30"/>
      <c r="I6" s="30"/>
      <c r="J6" s="31"/>
      <c r="K6" s="3"/>
    </row>
    <row r="7" spans="1:11" customHeight="1" ht="24">
      <c r="A7" s="5" t="s">
        <v>9</v>
      </c>
      <c r="B7" s="30"/>
      <c r="C7" s="30"/>
      <c r="D7" s="4" t="s">
        <v>10</v>
      </c>
      <c r="E7" s="4" t="s">
        <v>11</v>
      </c>
      <c r="F7" s="4" t="s">
        <v>12</v>
      </c>
      <c r="G7" s="30"/>
      <c r="H7" s="30"/>
      <c r="I7" s="30"/>
      <c r="J7" s="31"/>
      <c r="K7" s="3"/>
    </row>
    <row r="8" spans="1:11" customHeight="1" ht="15.75">
      <c r="A8" s="32" t="s">
        <v>13</v>
      </c>
      <c r="B8" s="6" t="s">
        <v>14</v>
      </c>
      <c r="C8" s="4">
        <v>160</v>
      </c>
      <c r="D8" s="4">
        <v>4.97</v>
      </c>
      <c r="E8" s="4">
        <v>50.86</v>
      </c>
      <c r="F8" s="4">
        <v>30.95</v>
      </c>
      <c r="G8" s="4">
        <v>159</v>
      </c>
      <c r="H8" s="4">
        <v>1.46</v>
      </c>
      <c r="I8" s="4">
        <v>88</v>
      </c>
      <c r="J8" s="7"/>
      <c r="K8" s="3"/>
    </row>
    <row r="9" spans="1:11" customHeight="1" ht="15.75">
      <c r="A9" s="32"/>
      <c r="B9" s="6" t="s">
        <v>15</v>
      </c>
      <c r="C9" s="4">
        <v>180</v>
      </c>
      <c r="D9" s="4">
        <v>3.67</v>
      </c>
      <c r="E9" s="4">
        <v>3.19</v>
      </c>
      <c r="F9" s="4">
        <v>15.2</v>
      </c>
      <c r="G9" s="4">
        <v>107</v>
      </c>
      <c r="H9" s="4">
        <v>1.43</v>
      </c>
      <c r="I9" s="4">
        <v>397</v>
      </c>
      <c r="J9" s="7"/>
      <c r="K9" s="3"/>
    </row>
    <row r="10" spans="1:11" customHeight="1" ht="15.75">
      <c r="A10" s="32"/>
      <c r="B10" s="6" t="s">
        <v>16</v>
      </c>
      <c r="C10" s="4" t="s">
        <v>17</v>
      </c>
      <c r="D10" s="4">
        <v>4.55</v>
      </c>
      <c r="E10" s="4">
        <v>6.5</v>
      </c>
      <c r="F10" s="4">
        <v>14.02</v>
      </c>
      <c r="G10" s="4">
        <v>130</v>
      </c>
      <c r="H10" s="4">
        <v>0.19</v>
      </c>
      <c r="I10" s="4">
        <v>3</v>
      </c>
      <c r="J10" s="7"/>
      <c r="K10" s="3"/>
    </row>
    <row r="11" spans="1:11" customHeight="1" ht="15.75">
      <c r="A11" s="32"/>
      <c r="B11" s="8" t="s">
        <v>18</v>
      </c>
      <c r="C11" s="9">
        <f>SUM(C8:C10)</f>
        <v>340</v>
      </c>
      <c r="D11" s="9">
        <f>SUM(D8:D10)</f>
        <v>13.19</v>
      </c>
      <c r="E11" s="9">
        <f>SUM(E8:E10)</f>
        <v>60.55</v>
      </c>
      <c r="F11" s="9">
        <f>SUM(F8:F10)</f>
        <v>60.17</v>
      </c>
      <c r="G11" s="9">
        <f>SUM(G8:G10)</f>
        <v>396</v>
      </c>
      <c r="H11" s="9">
        <f>SUM(H8:H10)</f>
        <v>3.08</v>
      </c>
      <c r="I11" s="4"/>
      <c r="J11" s="7"/>
      <c r="K11" s="3"/>
    </row>
    <row r="12" spans="1:11" customHeight="1" ht="15.75">
      <c r="A12" s="33" t="s">
        <v>19</v>
      </c>
      <c r="B12" s="10" t="s">
        <v>20</v>
      </c>
      <c r="C12" s="11">
        <v>100</v>
      </c>
      <c r="D12" s="11">
        <v>0</v>
      </c>
      <c r="E12" s="11">
        <v>0</v>
      </c>
      <c r="F12" s="11">
        <v>11.2</v>
      </c>
      <c r="G12" s="11">
        <v>44.8</v>
      </c>
      <c r="H12" s="11">
        <v>3</v>
      </c>
      <c r="I12" s="4">
        <v>399</v>
      </c>
      <c r="J12" s="7"/>
      <c r="K12" s="3"/>
    </row>
    <row r="13" spans="1:11" customHeight="1" ht="15.75">
      <c r="A13" s="33"/>
      <c r="B13" s="12"/>
      <c r="C13" s="13"/>
      <c r="D13" s="13"/>
      <c r="E13" s="13"/>
      <c r="F13" s="13"/>
      <c r="G13" s="13"/>
      <c r="H13" s="13"/>
      <c r="I13" s="4"/>
      <c r="J13" s="7"/>
      <c r="K13" s="3"/>
    </row>
    <row r="14" spans="1:11" customHeight="1" ht="16.5">
      <c r="A14" s="33"/>
      <c r="B14" s="8" t="s">
        <v>21</v>
      </c>
      <c r="C14" s="9">
        <f>SUM(C12:C13)</f>
        <v>100</v>
      </c>
      <c r="D14" s="9">
        <f>SUM(D12:D13)</f>
        <v>0</v>
      </c>
      <c r="E14" s="9">
        <f>SUM(E12:E13)</f>
        <v>0</v>
      </c>
      <c r="F14" s="9">
        <f>SUM(F12:F13)</f>
        <v>11.2</v>
      </c>
      <c r="G14" s="9">
        <f>SUM(G12:G13)</f>
        <v>44.8</v>
      </c>
      <c r="H14" s="9">
        <f>SUM(H12:H13)</f>
        <v>3</v>
      </c>
      <c r="I14" s="4"/>
      <c r="J14" s="7"/>
      <c r="K14" s="3"/>
    </row>
    <row r="15" spans="1:11" customHeight="1" ht="15.75">
      <c r="A15" s="34" t="s">
        <v>22</v>
      </c>
      <c r="B15" s="10" t="s">
        <v>23</v>
      </c>
      <c r="C15" s="11">
        <v>50</v>
      </c>
      <c r="D15" s="11">
        <v>0.59</v>
      </c>
      <c r="E15" s="11">
        <v>2.34</v>
      </c>
      <c r="F15" s="11">
        <v>3.84</v>
      </c>
      <c r="G15" s="11">
        <v>38.8</v>
      </c>
      <c r="H15" s="11">
        <v>4.78</v>
      </c>
      <c r="I15" s="4">
        <v>93</v>
      </c>
      <c r="J15" s="7"/>
      <c r="K15" s="3"/>
    </row>
    <row r="16" spans="1:11" customHeight="1" ht="15.75">
      <c r="A16" s="34"/>
      <c r="B16" s="6" t="s">
        <v>24</v>
      </c>
      <c r="C16" s="4">
        <v>200</v>
      </c>
      <c r="D16" s="4">
        <v>4.22</v>
      </c>
      <c r="E16" s="4">
        <v>6.5</v>
      </c>
      <c r="F16" s="4">
        <v>11.77</v>
      </c>
      <c r="G16" s="4">
        <v>145</v>
      </c>
      <c r="H16" s="4">
        <v>9.95</v>
      </c>
      <c r="I16" s="4">
        <v>34</v>
      </c>
      <c r="J16" s="7"/>
      <c r="K16" s="3"/>
    </row>
    <row r="17" spans="1:11" customHeight="1" ht="15.75">
      <c r="A17" s="34"/>
      <c r="B17" s="6" t="s">
        <v>25</v>
      </c>
      <c r="C17" s="4">
        <v>90</v>
      </c>
      <c r="D17" s="4">
        <v>9.34</v>
      </c>
      <c r="E17" s="4">
        <v>8.58</v>
      </c>
      <c r="F17" s="4">
        <v>4.39</v>
      </c>
      <c r="G17" s="4">
        <v>149</v>
      </c>
      <c r="H17" s="4">
        <v>0.69</v>
      </c>
      <c r="I17" s="4">
        <v>373</v>
      </c>
      <c r="J17" s="7"/>
      <c r="K17" s="3"/>
    </row>
    <row r="18" spans="1:11" customHeight="1" ht="15.75">
      <c r="A18" s="34"/>
      <c r="B18" s="6" t="s">
        <v>26</v>
      </c>
      <c r="C18" s="4">
        <v>150</v>
      </c>
      <c r="D18" s="4">
        <v>4.2</v>
      </c>
      <c r="E18" s="4">
        <v>1.92</v>
      </c>
      <c r="F18" s="4">
        <v>31</v>
      </c>
      <c r="G18" s="4">
        <v>138</v>
      </c>
      <c r="H18" s="4"/>
      <c r="I18" s="4">
        <v>204</v>
      </c>
      <c r="J18" s="7"/>
      <c r="K18" s="3"/>
    </row>
    <row r="19" spans="1:11" customHeight="1" ht="15.75">
      <c r="A19" s="34"/>
      <c r="B19" s="6" t="s">
        <v>27</v>
      </c>
      <c r="C19" s="4">
        <v>180</v>
      </c>
      <c r="D19" s="4">
        <v>0.36</v>
      </c>
      <c r="E19" s="4">
        <v>0</v>
      </c>
      <c r="F19" s="4">
        <v>18.24</v>
      </c>
      <c r="G19" s="4">
        <v>77.4</v>
      </c>
      <c r="H19" s="4">
        <v>0.36</v>
      </c>
      <c r="I19" s="4">
        <v>527</v>
      </c>
      <c r="J19" s="7"/>
      <c r="K19" s="3"/>
    </row>
    <row r="20" spans="1:11" customHeight="1" ht="15.75">
      <c r="A20" s="34"/>
      <c r="B20" s="12" t="s">
        <v>28</v>
      </c>
      <c r="C20" s="13">
        <v>50</v>
      </c>
      <c r="D20" s="13">
        <v>0.76</v>
      </c>
      <c r="E20" s="13">
        <v>0.55</v>
      </c>
      <c r="F20" s="13">
        <v>22</v>
      </c>
      <c r="G20" s="13">
        <v>94</v>
      </c>
      <c r="H20" s="13"/>
      <c r="I20" s="4">
        <v>1</v>
      </c>
      <c r="J20" s="7"/>
      <c r="K20" s="3"/>
    </row>
    <row r="21" spans="1:11" customHeight="1" ht="15.75">
      <c r="A21" s="34"/>
      <c r="B21" s="8" t="s">
        <v>29</v>
      </c>
      <c r="C21" s="9">
        <f>SUM(C15:C20)</f>
        <v>720</v>
      </c>
      <c r="D21" s="9">
        <f>SUM(D16:D20)</f>
        <v>18.88</v>
      </c>
      <c r="E21" s="9">
        <f>SUM(E16:E20)</f>
        <v>17.55</v>
      </c>
      <c r="F21" s="9">
        <f>SUM(F16:F20)</f>
        <v>87.4</v>
      </c>
      <c r="G21" s="9">
        <f>SUM(G15:G20)</f>
        <v>642.2</v>
      </c>
      <c r="H21" s="9">
        <f>SUM(H16:H20)</f>
        <v>11</v>
      </c>
      <c r="I21" s="4"/>
      <c r="J21" s="7"/>
      <c r="K21" s="3"/>
    </row>
    <row r="22" spans="1:11" customHeight="1" ht="15.75">
      <c r="A22" s="35"/>
      <c r="B22" s="10" t="s">
        <v>30</v>
      </c>
      <c r="C22" s="11">
        <v>160</v>
      </c>
      <c r="D22" s="11">
        <v>4.46</v>
      </c>
      <c r="E22" s="11">
        <v>3.96</v>
      </c>
      <c r="F22" s="11">
        <v>6.34</v>
      </c>
      <c r="G22" s="11">
        <v>79.2</v>
      </c>
      <c r="H22" s="11">
        <v>0</v>
      </c>
      <c r="I22" s="4">
        <v>401</v>
      </c>
      <c r="J22" s="7"/>
      <c r="K22" s="3"/>
    </row>
    <row r="23" spans="1:11" customHeight="1" ht="15.75">
      <c r="A23" s="35"/>
      <c r="B23" s="12" t="s">
        <v>31</v>
      </c>
      <c r="C23" s="4">
        <v>20</v>
      </c>
      <c r="D23" s="13">
        <v>1.36</v>
      </c>
      <c r="E23" s="13">
        <v>0.14</v>
      </c>
      <c r="F23" s="13">
        <v>9.94</v>
      </c>
      <c r="G23" s="13">
        <v>47.8</v>
      </c>
      <c r="H23" s="13">
        <v>0</v>
      </c>
      <c r="I23" s="4">
        <v>2</v>
      </c>
      <c r="J23" s="7"/>
      <c r="K23" s="3"/>
    </row>
    <row r="24" spans="1:11" customHeight="1" ht="15.75">
      <c r="A24" s="35"/>
      <c r="B24" s="12"/>
      <c r="C24" s="13"/>
      <c r="D24" s="13"/>
      <c r="E24" s="13"/>
      <c r="F24" s="13"/>
      <c r="G24" s="13"/>
      <c r="H24" s="13"/>
      <c r="I24" s="4"/>
      <c r="J24" s="7"/>
      <c r="K24" s="3"/>
    </row>
    <row r="25" spans="1:11" customHeight="1" ht="15.75">
      <c r="A25" s="35"/>
      <c r="B25" s="8" t="s">
        <v>29</v>
      </c>
      <c r="C25" s="9">
        <f>SUM(C22:C24)</f>
        <v>180</v>
      </c>
      <c r="D25" s="9">
        <f>SUM(D22:D24)</f>
        <v>5.82</v>
      </c>
      <c r="E25" s="9">
        <f>SUM(E22:E24)</f>
        <v>4.1</v>
      </c>
      <c r="F25" s="9">
        <f>SUM(F22:F24)</f>
        <v>16.28</v>
      </c>
      <c r="G25" s="9">
        <f>SUM(G22:G24)</f>
        <v>127</v>
      </c>
      <c r="H25" s="9">
        <f>SUM(H22:H24)</f>
        <v>0</v>
      </c>
      <c r="I25" s="4"/>
      <c r="J25" s="7"/>
      <c r="K25" s="3"/>
    </row>
    <row r="26" spans="1:11" customHeight="1" ht="15.75">
      <c r="A26" s="34" t="s">
        <v>32</v>
      </c>
      <c r="B26" s="10" t="s">
        <v>33</v>
      </c>
      <c r="C26" s="14">
        <v>150</v>
      </c>
      <c r="D26" s="11">
        <v>2.39</v>
      </c>
      <c r="E26" s="11">
        <v>3.65</v>
      </c>
      <c r="F26" s="11">
        <v>21.43</v>
      </c>
      <c r="G26" s="11">
        <v>129</v>
      </c>
      <c r="H26" s="15">
        <v>22.3</v>
      </c>
      <c r="I26" s="4">
        <v>318</v>
      </c>
      <c r="J26" s="7"/>
      <c r="K26" s="3"/>
    </row>
    <row r="27" spans="1:11" customHeight="1" ht="15.75">
      <c r="A27" s="34"/>
      <c r="B27" s="6" t="s">
        <v>34</v>
      </c>
      <c r="C27" s="16">
        <v>60</v>
      </c>
      <c r="D27" s="4">
        <v>0.54</v>
      </c>
      <c r="E27" s="4">
        <v>3.08</v>
      </c>
      <c r="F27" s="4">
        <v>1.73</v>
      </c>
      <c r="G27" s="4">
        <v>36.9</v>
      </c>
      <c r="H27" s="17">
        <v>12.45</v>
      </c>
      <c r="I27" s="4">
        <v>15</v>
      </c>
      <c r="J27" s="7"/>
      <c r="K27" s="3"/>
    </row>
    <row r="28" spans="1:11" customHeight="1" ht="15.75">
      <c r="A28" s="34"/>
      <c r="B28" s="12" t="s">
        <v>35</v>
      </c>
      <c r="C28" s="13">
        <v>20</v>
      </c>
      <c r="D28" s="4">
        <v>1.59</v>
      </c>
      <c r="E28" s="4">
        <v>1.99</v>
      </c>
      <c r="F28" s="4">
        <v>14.76</v>
      </c>
      <c r="G28" s="4">
        <v>82.9</v>
      </c>
      <c r="H28" s="4">
        <v>0</v>
      </c>
      <c r="I28" s="4">
        <v>151</v>
      </c>
      <c r="J28" s="7"/>
      <c r="K28" s="3"/>
    </row>
    <row r="29" spans="1:11" customHeight="1" ht="15.75">
      <c r="A29" s="34"/>
      <c r="B29" s="6" t="s">
        <v>36</v>
      </c>
      <c r="C29" s="4">
        <v>67</v>
      </c>
      <c r="D29" s="4">
        <v>1.5</v>
      </c>
      <c r="E29" s="4">
        <v>0</v>
      </c>
      <c r="F29" s="4">
        <v>8</v>
      </c>
      <c r="G29" s="4">
        <v>95</v>
      </c>
      <c r="H29" s="4">
        <v>10</v>
      </c>
      <c r="I29" s="4">
        <v>368</v>
      </c>
      <c r="J29" s="7"/>
      <c r="K29" s="3"/>
    </row>
    <row r="30" spans="1:11" customHeight="1" ht="15.75">
      <c r="A30" s="34"/>
      <c r="B30" s="12" t="s">
        <v>37</v>
      </c>
      <c r="C30" s="13">
        <v>180</v>
      </c>
      <c r="D30" s="13">
        <v>0.06</v>
      </c>
      <c r="E30" s="13">
        <v>0.02</v>
      </c>
      <c r="F30" s="13">
        <v>9.46</v>
      </c>
      <c r="G30" s="13">
        <v>47.8</v>
      </c>
      <c r="H30" s="13">
        <v>0.03</v>
      </c>
      <c r="I30" s="4">
        <v>392</v>
      </c>
      <c r="J30" s="7"/>
      <c r="K30" s="3"/>
    </row>
    <row r="31" spans="1:11" customHeight="1" ht="15.75">
      <c r="A31" s="34"/>
      <c r="B31" s="8" t="s">
        <v>29</v>
      </c>
      <c r="C31" s="9">
        <f>SUM(C26:C30)</f>
        <v>477</v>
      </c>
      <c r="D31" s="9">
        <f>SUM(D26:D30)</f>
        <v>6.08</v>
      </c>
      <c r="E31" s="9">
        <f>SUM(E26:E30)</f>
        <v>8.74</v>
      </c>
      <c r="F31" s="9">
        <f>SUM(F26:F30)</f>
        <v>55.38</v>
      </c>
      <c r="G31" s="9">
        <f>SUM(G26:G30)</f>
        <v>391.6</v>
      </c>
      <c r="H31" s="9">
        <f>SUM(H26:H30)</f>
        <v>44.78</v>
      </c>
      <c r="I31" s="4"/>
      <c r="J31" s="7"/>
      <c r="K31" s="3"/>
    </row>
    <row r="32" spans="1:11" customHeight="1" ht="15.75">
      <c r="A32" s="4"/>
      <c r="B32" s="10" t="s">
        <v>38</v>
      </c>
      <c r="C32" s="11">
        <v>150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4"/>
      <c r="J32" s="7"/>
      <c r="K32" s="3"/>
    </row>
    <row r="33" spans="1:11" customHeight="1" ht="15.75">
      <c r="A33" s="4"/>
      <c r="B33" s="18" t="s">
        <v>39</v>
      </c>
      <c r="C33" s="5">
        <f>C11+C14+C21+C25+C31</f>
        <v>1817</v>
      </c>
      <c r="D33" s="5">
        <f>D31+D25+D21+D14+D11</f>
        <v>43.97</v>
      </c>
      <c r="E33" s="5">
        <f>E11+E14+E21+E25+E31</f>
        <v>90.94</v>
      </c>
      <c r="F33" s="5">
        <f>F11+F14+F21+F25+F31</f>
        <v>230.43</v>
      </c>
      <c r="G33" s="5">
        <f>G11+G14+G21+G25+G31</f>
        <v>1601.6</v>
      </c>
      <c r="H33" s="5">
        <f>H11+H14+H21+H31</f>
        <v>61.86</v>
      </c>
      <c r="I33" s="5"/>
      <c r="J33" s="19"/>
      <c r="K33" s="3"/>
    </row>
    <row r="34" spans="1:11" customHeight="1" ht="18.75">
      <c r="A34" s="7"/>
      <c r="B34" s="20"/>
      <c r="C34" s="21"/>
      <c r="D34" s="21"/>
      <c r="E34" s="21"/>
      <c r="F34" s="21"/>
      <c r="G34" s="21"/>
      <c r="H34" s="7"/>
      <c r="I34" s="7"/>
      <c r="J34" s="7"/>
      <c r="K34" s="3"/>
    </row>
    <row r="35" spans="1:11" customHeight="1" ht="15.75">
      <c r="A35" s="3"/>
      <c r="B35" s="3"/>
      <c r="C35" s="2"/>
      <c r="D35" s="22" t="s">
        <v>40</v>
      </c>
      <c r="E35" s="2"/>
      <c r="F35" s="3"/>
      <c r="G35" s="2"/>
      <c r="H35" s="22" t="s">
        <v>41</v>
      </c>
      <c r="I35" s="2"/>
      <c r="J35" s="2"/>
      <c r="K35" s="3"/>
    </row>
    <row r="36" spans="1:11" customHeight="1" ht="110.25">
      <c r="A36" s="3"/>
      <c r="B36" s="3"/>
      <c r="C36" s="4" t="s">
        <v>42</v>
      </c>
      <c r="D36" s="4" t="s">
        <v>43</v>
      </c>
      <c r="E36" s="4" t="s">
        <v>44</v>
      </c>
      <c r="F36" s="3"/>
      <c r="G36" s="4" t="s">
        <v>45</v>
      </c>
      <c r="H36" s="4" t="s">
        <v>46</v>
      </c>
      <c r="I36" s="4" t="s">
        <v>47</v>
      </c>
      <c r="J36" s="4" t="s">
        <v>48</v>
      </c>
      <c r="K36" s="3"/>
    </row>
    <row r="37" spans="1:11" customHeight="1" ht="15.75">
      <c r="A37" s="3"/>
      <c r="B37" s="3"/>
      <c r="C37" s="23" t="s">
        <v>49</v>
      </c>
      <c r="D37" s="24">
        <f>C11</f>
        <v>340</v>
      </c>
      <c r="E37" s="24" t="s">
        <v>50</v>
      </c>
      <c r="F37" s="3"/>
      <c r="G37" s="23" t="s">
        <v>49</v>
      </c>
      <c r="H37" s="23">
        <f>G11</f>
        <v>396</v>
      </c>
      <c r="I37" s="25">
        <f>G11/G33</f>
        <v>0.24725274725275</v>
      </c>
      <c r="J37" s="23" t="s">
        <v>51</v>
      </c>
      <c r="K37" s="3"/>
    </row>
    <row r="38" spans="1:11" customHeight="1" ht="25.5">
      <c r="A38" s="3"/>
      <c r="B38" s="3"/>
      <c r="C38" s="4" t="s">
        <v>52</v>
      </c>
      <c r="D38" s="24">
        <f>C14</f>
        <v>100</v>
      </c>
      <c r="E38" s="24"/>
      <c r="F38" s="3"/>
      <c r="G38" s="4" t="s">
        <v>52</v>
      </c>
      <c r="H38" s="23">
        <f>G14</f>
        <v>44.8</v>
      </c>
      <c r="I38" s="25">
        <f>G14/G33</f>
        <v>0.027972027972028</v>
      </c>
      <c r="J38" s="26">
        <v>0.05</v>
      </c>
      <c r="K38" s="3"/>
    </row>
    <row r="39" spans="1:11" customHeight="1" ht="15.75">
      <c r="A39" s="3"/>
      <c r="B39" s="3"/>
      <c r="C39" s="23" t="s">
        <v>53</v>
      </c>
      <c r="D39" s="24">
        <f>C21</f>
        <v>720</v>
      </c>
      <c r="E39" s="24" t="s">
        <v>54</v>
      </c>
      <c r="F39" s="3"/>
      <c r="G39" s="23" t="s">
        <v>53</v>
      </c>
      <c r="H39" s="23">
        <f>G21</f>
        <v>642.2</v>
      </c>
      <c r="I39" s="25">
        <f>G21/G33</f>
        <v>0.40097402597403</v>
      </c>
      <c r="J39" s="23" t="s">
        <v>55</v>
      </c>
      <c r="K39" s="3"/>
    </row>
    <row r="40" spans="1:11" customHeight="1" ht="15.75">
      <c r="A40" s="3"/>
      <c r="B40" s="3"/>
      <c r="C40" s="23" t="s">
        <v>56</v>
      </c>
      <c r="D40" s="24">
        <f>C25</f>
        <v>180</v>
      </c>
      <c r="E40" s="24" t="s">
        <v>57</v>
      </c>
      <c r="F40" s="3"/>
      <c r="G40" s="23" t="s">
        <v>56</v>
      </c>
      <c r="H40" s="23">
        <f>G25</f>
        <v>127</v>
      </c>
      <c r="I40" s="25">
        <f>G25/G33</f>
        <v>0.079295704295704</v>
      </c>
      <c r="J40" s="23" t="s">
        <v>58</v>
      </c>
      <c r="K40" s="3"/>
    </row>
    <row r="41" spans="1:11" customHeight="1" ht="15.75">
      <c r="A41" s="3"/>
      <c r="B41" s="3"/>
      <c r="C41" s="23" t="s">
        <v>59</v>
      </c>
      <c r="D41" s="24">
        <f>C31</f>
        <v>477</v>
      </c>
      <c r="E41" s="24" t="s">
        <v>60</v>
      </c>
      <c r="F41" s="3"/>
      <c r="G41" s="23" t="s">
        <v>59</v>
      </c>
      <c r="H41" s="23">
        <f>G31</f>
        <v>391.6</v>
      </c>
      <c r="I41" s="25">
        <f>G31/G33</f>
        <v>0.24450549450549</v>
      </c>
      <c r="J41" s="23" t="s">
        <v>51</v>
      </c>
      <c r="K41" s="3"/>
    </row>
    <row r="42" spans="1:11" customHeight="1" ht="15.75">
      <c r="A42" s="3"/>
      <c r="B42" s="3"/>
      <c r="C42" s="23" t="s">
        <v>61</v>
      </c>
      <c r="D42" s="24">
        <f>C33</f>
        <v>1817</v>
      </c>
      <c r="E42" s="24" t="s">
        <v>62</v>
      </c>
      <c r="F42" s="3"/>
      <c r="G42" s="23" t="s">
        <v>61</v>
      </c>
      <c r="H42" s="23">
        <f>SUM(H37:H41)</f>
        <v>1601.6</v>
      </c>
      <c r="I42" s="27">
        <f>SUM(I37:I41)</f>
        <v>1</v>
      </c>
      <c r="J42" s="23" t="s">
        <v>63</v>
      </c>
      <c r="K42" s="3"/>
    </row>
    <row r="43" spans="1:11" customHeight="1" ht="15.7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customHeight="1" ht="15.7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</sheetData>
  <sheetProtection sheet="false" objects="true" scenarios="tru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A26:A31"/>
    <mergeCell ref="A8:A11"/>
    <mergeCell ref="A12:A14"/>
    <mergeCell ref="A15:A21"/>
    <mergeCell ref="A22:A25"/>
    <mergeCell ref="E1:J3"/>
    <mergeCell ref="A4:J4"/>
    <mergeCell ref="A5:A6"/>
    <mergeCell ref="B5:B7"/>
    <mergeCell ref="C5:C7"/>
    <mergeCell ref="D5:F6"/>
    <mergeCell ref="G5:G7"/>
    <mergeCell ref="H5:H7"/>
    <mergeCell ref="I5:I7"/>
    <mergeCell ref="J5:J7"/>
  </mergeCells>
  <printOptions gridLines="false" gridLinesSet="true"/>
  <pageMargins left="0.7" right="0.7" top="0.75" bottom="0.75" header="0.51180555555556" footer="0.51180555555556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первый день сад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Пользователь</cp:lastModifiedBy>
  <dcterms:created xsi:type="dcterms:W3CDTF">2019-08-17T15:13:06+03:00</dcterms:created>
  <dcterms:modified xsi:type="dcterms:W3CDTF">2025-05-13T10:35:07+03:00</dcterms:modified>
  <dc:title>Untitled Spreadsheet</dc:title>
  <dc:description/>
  <dc:subject/>
  <cp:keywords/>
  <cp:category/>
</cp:coreProperties>
</file>